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12165"/>
  </bookViews>
  <sheets>
    <sheet name="Tabelle 1" sheetId="1" r:id="rId1"/>
  </sheets>
  <calcPr calcId="114210"/>
</workbook>
</file>

<file path=xl/calcChain.xml><?xml version="1.0" encoding="utf-8"?>
<calcChain xmlns="http://schemas.openxmlformats.org/spreadsheetml/2006/main">
  <c r="H39" i="1"/>
  <c r="F39"/>
  <c r="D39"/>
  <c r="B39"/>
  <c r="H38"/>
  <c r="F38"/>
  <c r="D38"/>
  <c r="B38"/>
  <c r="H37"/>
  <c r="F37"/>
  <c r="D37"/>
  <c r="B37"/>
  <c r="H36"/>
  <c r="F36"/>
  <c r="D36"/>
  <c r="B36"/>
  <c r="H35"/>
  <c r="F35"/>
  <c r="D35"/>
  <c r="B35"/>
  <c r="H34"/>
  <c r="F34"/>
  <c r="D34"/>
  <c r="B34"/>
  <c r="H33"/>
  <c r="F33"/>
  <c r="D33"/>
  <c r="B33"/>
  <c r="H30"/>
  <c r="F30"/>
  <c r="D30"/>
  <c r="B30"/>
  <c r="H29"/>
  <c r="F29"/>
  <c r="D29"/>
  <c r="B29"/>
  <c r="H28"/>
  <c r="F28"/>
  <c r="D28"/>
  <c r="B28"/>
  <c r="H27"/>
  <c r="H26"/>
  <c r="H23"/>
  <c r="H22"/>
  <c r="H21"/>
  <c r="H20"/>
  <c r="H19"/>
  <c r="H18"/>
  <c r="H17"/>
  <c r="H16"/>
  <c r="F27"/>
  <c r="F26"/>
  <c r="F23"/>
  <c r="F22"/>
  <c r="F21"/>
  <c r="F20"/>
  <c r="F19"/>
  <c r="F18"/>
  <c r="F17"/>
  <c r="F16"/>
  <c r="D27"/>
  <c r="D26"/>
  <c r="D23"/>
  <c r="D22"/>
  <c r="D21"/>
  <c r="D20"/>
  <c r="D19"/>
  <c r="D18"/>
  <c r="D17"/>
  <c r="D16"/>
  <c r="B27"/>
  <c r="B26"/>
  <c r="B23"/>
  <c r="B22"/>
  <c r="B21"/>
  <c r="B20"/>
  <c r="B19"/>
  <c r="B18"/>
  <c r="B17"/>
  <c r="B16"/>
  <c r="H8"/>
  <c r="H9"/>
  <c r="H10"/>
  <c r="H7"/>
  <c r="H6"/>
  <c r="F8"/>
  <c r="F9"/>
  <c r="F10"/>
  <c r="F7"/>
  <c r="F6"/>
  <c r="F32"/>
  <c r="F31"/>
  <c r="F24"/>
  <c r="B25"/>
  <c r="F25"/>
</calcChain>
</file>

<file path=xl/sharedStrings.xml><?xml version="1.0" encoding="utf-8"?>
<sst xmlns="http://schemas.openxmlformats.org/spreadsheetml/2006/main" count="70" uniqueCount="23">
  <si>
    <t>:</t>
  </si>
  <si>
    <t>*** Weihnachtsferien ***</t>
  </si>
  <si>
    <t>Team 2</t>
  </si>
  <si>
    <t>Team 1</t>
  </si>
  <si>
    <t>Datum</t>
  </si>
  <si>
    <t>Rafael Nadal</t>
  </si>
  <si>
    <t>Novak Djokovic</t>
  </si>
  <si>
    <t>Mitterau 1</t>
  </si>
  <si>
    <t>*** Semesterferien ***</t>
  </si>
  <si>
    <t xml:space="preserve">  </t>
  </si>
  <si>
    <t>TC Dürnstein</t>
  </si>
  <si>
    <t>TC Stratzing-Droß</t>
  </si>
  <si>
    <t>Gföhl</t>
  </si>
  <si>
    <t>TK Big Point Muckendorf</t>
  </si>
  <si>
    <t>Mitterau 2</t>
  </si>
  <si>
    <t>Hinrunde</t>
  </si>
  <si>
    <t>Rückrunde</t>
  </si>
  <si>
    <t>Die Wachauerinnen</t>
  </si>
  <si>
    <t>Transdanubia 2</t>
  </si>
  <si>
    <t>Transdanubia 1</t>
  </si>
  <si>
    <t>TC Furth 3</t>
  </si>
  <si>
    <t>*** offene HKM ***</t>
  </si>
  <si>
    <t>W I N T E R C U P   2 0 1 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</si>
</sst>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sz val="10"/>
      <color indexed="3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activeCell="A37" sqref="A37"/>
    </sheetView>
  </sheetViews>
  <sheetFormatPr baseColWidth="10" defaultRowHeight="12.75"/>
  <cols>
    <col min="1" max="1" width="12.28515625" style="1" bestFit="1" customWidth="1"/>
    <col min="2" max="2" width="27.140625" style="1" customWidth="1"/>
    <col min="3" max="3" width="1.85546875" style="1" bestFit="1" customWidth="1"/>
    <col min="4" max="4" width="28" style="1" customWidth="1"/>
    <col min="5" max="5" width="1.7109375" style="1" customWidth="1"/>
    <col min="6" max="6" width="25.85546875" style="1" customWidth="1"/>
    <col min="7" max="7" width="1.85546875" style="1" bestFit="1" customWidth="1"/>
    <col min="8" max="8" width="25.85546875" style="1" customWidth="1"/>
    <col min="9" max="9" width="8.85546875" style="1" bestFit="1" customWidth="1"/>
    <col min="10" max="10" width="30" style="1" bestFit="1" customWidth="1"/>
    <col min="11" max="11" width="8.5703125" style="1" bestFit="1" customWidth="1"/>
    <col min="12" max="12" width="11.42578125" style="1"/>
    <col min="13" max="13" width="3.28515625" style="1" bestFit="1" customWidth="1"/>
    <col min="14" max="14" width="1.7109375" style="1" bestFit="1" customWidth="1"/>
    <col min="15" max="15" width="3.28515625" style="1" bestFit="1" customWidth="1"/>
    <col min="16" max="16" width="11.42578125" style="1"/>
    <col min="17" max="17" width="3.28515625" style="1" bestFit="1" customWidth="1"/>
    <col min="18" max="18" width="1.7109375" style="1" bestFit="1" customWidth="1"/>
    <col min="19" max="19" width="3.28515625" style="1" bestFit="1" customWidth="1"/>
    <col min="20" max="20" width="11.42578125" style="1"/>
    <col min="21" max="21" width="3.42578125" style="1" bestFit="1" customWidth="1"/>
    <col min="22" max="22" width="1.7109375" style="1" bestFit="1" customWidth="1"/>
    <col min="23" max="23" width="3.42578125" style="1" bestFit="1" customWidth="1"/>
    <col min="24" max="24" width="11.42578125" style="1"/>
    <col min="25" max="25" width="3.42578125" style="1" bestFit="1" customWidth="1"/>
    <col min="26" max="26" width="1.7109375" style="1" bestFit="1" customWidth="1"/>
    <col min="27" max="27" width="3.42578125" style="1" bestFit="1" customWidth="1"/>
    <col min="28" max="16384" width="11.42578125" style="1"/>
  </cols>
  <sheetData>
    <row r="2" spans="1:11" s="6" customFormat="1" ht="15">
      <c r="D2" s="77" t="s">
        <v>22</v>
      </c>
      <c r="E2" s="78"/>
      <c r="F2" s="78"/>
    </row>
    <row r="4" spans="1:11">
      <c r="B4" s="1" t="s">
        <v>15</v>
      </c>
      <c r="D4" s="1" t="s">
        <v>15</v>
      </c>
      <c r="F4" s="1" t="s">
        <v>16</v>
      </c>
      <c r="H4" s="1" t="s">
        <v>16</v>
      </c>
    </row>
    <row r="5" spans="1:11">
      <c r="B5" s="39" t="s">
        <v>6</v>
      </c>
      <c r="D5" s="5" t="s">
        <v>5</v>
      </c>
      <c r="F5" s="38" t="s">
        <v>6</v>
      </c>
      <c r="H5" s="4" t="s">
        <v>5</v>
      </c>
    </row>
    <row r="6" spans="1:11">
      <c r="B6" s="40" t="s">
        <v>7</v>
      </c>
      <c r="C6" s="7"/>
      <c r="D6" s="9" t="s">
        <v>18</v>
      </c>
      <c r="E6" s="7"/>
      <c r="F6" s="10" t="str">
        <f>B6</f>
        <v>Mitterau 1</v>
      </c>
      <c r="G6" s="7"/>
      <c r="H6" s="11" t="str">
        <f>D6</f>
        <v>Transdanubia 2</v>
      </c>
    </row>
    <row r="7" spans="1:11">
      <c r="B7" s="41" t="s">
        <v>13</v>
      </c>
      <c r="C7" s="7"/>
      <c r="D7" s="12" t="s">
        <v>14</v>
      </c>
      <c r="E7" s="7"/>
      <c r="F7" s="13" t="str">
        <f>B7</f>
        <v>TK Big Point Muckendorf</v>
      </c>
      <c r="G7" s="7"/>
      <c r="H7" s="14" t="str">
        <f>D7</f>
        <v>Mitterau 2</v>
      </c>
      <c r="K7" s="15"/>
    </row>
    <row r="8" spans="1:11">
      <c r="B8" s="41" t="s">
        <v>19</v>
      </c>
      <c r="C8" s="7"/>
      <c r="D8" s="12" t="s">
        <v>10</v>
      </c>
      <c r="E8" s="7"/>
      <c r="F8" s="13" t="str">
        <f>B8</f>
        <v>Transdanubia 1</v>
      </c>
      <c r="G8" s="7"/>
      <c r="H8" s="14" t="str">
        <f>D8</f>
        <v>TC Dürnstein</v>
      </c>
      <c r="J8" s="16"/>
      <c r="K8" s="15"/>
    </row>
    <row r="9" spans="1:11">
      <c r="B9" s="41" t="s">
        <v>12</v>
      </c>
      <c r="C9" s="7"/>
      <c r="D9" s="12" t="s">
        <v>20</v>
      </c>
      <c r="E9" s="7"/>
      <c r="F9" s="13" t="str">
        <f>B9</f>
        <v>Gföhl</v>
      </c>
      <c r="G9" s="7"/>
      <c r="H9" s="14" t="str">
        <f>D9</f>
        <v>TC Furth 3</v>
      </c>
    </row>
    <row r="10" spans="1:11">
      <c r="B10" s="41" t="s">
        <v>11</v>
      </c>
      <c r="C10" s="7"/>
      <c r="D10" s="12" t="s">
        <v>17</v>
      </c>
      <c r="E10" s="7"/>
      <c r="F10" s="13" t="str">
        <f>B10</f>
        <v>TC Stratzing-Droß</v>
      </c>
      <c r="G10" s="7"/>
      <c r="H10" s="14" t="str">
        <f>D10</f>
        <v>Die Wachauerinnen</v>
      </c>
    </row>
    <row r="11" spans="1:11">
      <c r="B11" s="25"/>
      <c r="C11" s="7"/>
      <c r="D11" s="17"/>
      <c r="E11" s="7"/>
      <c r="F11" s="18"/>
      <c r="G11" s="7"/>
      <c r="H11" s="18"/>
    </row>
    <row r="12" spans="1:11">
      <c r="D12" s="1" t="s">
        <v>9</v>
      </c>
    </row>
    <row r="14" spans="1:11">
      <c r="A14" s="15"/>
    </row>
    <row r="15" spans="1:11">
      <c r="A15" s="4" t="s">
        <v>4</v>
      </c>
      <c r="B15" s="51" t="s">
        <v>3</v>
      </c>
      <c r="C15" s="8" t="s">
        <v>0</v>
      </c>
      <c r="D15" s="4" t="s">
        <v>2</v>
      </c>
      <c r="F15" s="4" t="s">
        <v>3</v>
      </c>
      <c r="G15" s="3" t="s">
        <v>0</v>
      </c>
      <c r="H15" s="4" t="s">
        <v>2</v>
      </c>
    </row>
    <row r="16" spans="1:11">
      <c r="A16" s="52">
        <v>43400</v>
      </c>
      <c r="B16" s="42" t="str">
        <f>B$6</f>
        <v>Mitterau 1</v>
      </c>
      <c r="C16" s="43" t="s">
        <v>0</v>
      </c>
      <c r="D16" s="44" t="str">
        <f>B$7</f>
        <v>TK Big Point Muckendorf</v>
      </c>
      <c r="F16" s="26" t="str">
        <f>D$6</f>
        <v>Transdanubia 2</v>
      </c>
      <c r="G16" s="28" t="s">
        <v>0</v>
      </c>
      <c r="H16" s="27" t="str">
        <f>D$7</f>
        <v>Mitterau 2</v>
      </c>
    </row>
    <row r="17" spans="1:14">
      <c r="A17" s="53">
        <v>43407</v>
      </c>
      <c r="B17" s="45" t="str">
        <f>B$8</f>
        <v>Transdanubia 1</v>
      </c>
      <c r="C17" s="46" t="s">
        <v>0</v>
      </c>
      <c r="D17" s="47" t="str">
        <f>B$9</f>
        <v>Gföhl</v>
      </c>
      <c r="F17" s="29" t="str">
        <f>D$8</f>
        <v>TC Dürnstein</v>
      </c>
      <c r="G17" s="30" t="s">
        <v>0</v>
      </c>
      <c r="H17" s="31" t="str">
        <f>D$9</f>
        <v>TC Furth 3</v>
      </c>
    </row>
    <row r="18" spans="1:14">
      <c r="A18" s="53">
        <v>43414</v>
      </c>
      <c r="B18" s="45" t="str">
        <f>B$6</f>
        <v>Mitterau 1</v>
      </c>
      <c r="C18" s="46" t="s">
        <v>0</v>
      </c>
      <c r="D18" s="47" t="str">
        <f>B$10</f>
        <v>TC Stratzing-Droß</v>
      </c>
      <c r="F18" s="29" t="str">
        <f>D$6</f>
        <v>Transdanubia 2</v>
      </c>
      <c r="G18" s="30" t="s">
        <v>0</v>
      </c>
      <c r="H18" s="31" t="str">
        <f>D$10</f>
        <v>Die Wachauerinnen</v>
      </c>
    </row>
    <row r="19" spans="1:14">
      <c r="A19" s="53">
        <v>43421</v>
      </c>
      <c r="B19" s="45" t="str">
        <f>B$7</f>
        <v>TK Big Point Muckendorf</v>
      </c>
      <c r="C19" s="46" t="s">
        <v>0</v>
      </c>
      <c r="D19" s="47" t="str">
        <f>B$9</f>
        <v>Gföhl</v>
      </c>
      <c r="F19" s="29" t="str">
        <f>D$7</f>
        <v>Mitterau 2</v>
      </c>
      <c r="G19" s="30" t="s">
        <v>0</v>
      </c>
      <c r="H19" s="31" t="str">
        <f>D$9</f>
        <v>TC Furth 3</v>
      </c>
    </row>
    <row r="20" spans="1:14">
      <c r="A20" s="53">
        <v>43428</v>
      </c>
      <c r="B20" s="45" t="str">
        <f>B$8</f>
        <v>Transdanubia 1</v>
      </c>
      <c r="C20" s="46" t="s">
        <v>0</v>
      </c>
      <c r="D20" s="47" t="str">
        <f>B$10</f>
        <v>TC Stratzing-Droß</v>
      </c>
      <c r="F20" s="29" t="str">
        <f>D$8</f>
        <v>TC Dürnstein</v>
      </c>
      <c r="G20" s="30" t="s">
        <v>0</v>
      </c>
      <c r="H20" s="31" t="str">
        <f>D$10</f>
        <v>Die Wachauerinnen</v>
      </c>
      <c r="N20" s="2"/>
    </row>
    <row r="21" spans="1:14">
      <c r="A21" s="53">
        <v>43435</v>
      </c>
      <c r="B21" s="48" t="str">
        <f>B$7</f>
        <v>TK Big Point Muckendorf</v>
      </c>
      <c r="C21" s="46" t="s">
        <v>0</v>
      </c>
      <c r="D21" s="49" t="str">
        <f>B$8</f>
        <v>Transdanubia 1</v>
      </c>
      <c r="F21" s="29" t="str">
        <f>D$7</f>
        <v>Mitterau 2</v>
      </c>
      <c r="G21" s="30" t="s">
        <v>0</v>
      </c>
      <c r="H21" s="31" t="str">
        <f>D$8</f>
        <v>TC Dürnstein</v>
      </c>
    </row>
    <row r="22" spans="1:14">
      <c r="A22" s="53">
        <v>43442</v>
      </c>
      <c r="B22" s="48" t="str">
        <f>B$6</f>
        <v>Mitterau 1</v>
      </c>
      <c r="C22" s="46" t="s">
        <v>0</v>
      </c>
      <c r="D22" s="49" t="str">
        <f>B$9</f>
        <v>Gföhl</v>
      </c>
      <c r="F22" s="29" t="str">
        <f>D$6</f>
        <v>Transdanubia 2</v>
      </c>
      <c r="G22" s="30" t="s">
        <v>0</v>
      </c>
      <c r="H22" s="31" t="str">
        <f>D$9</f>
        <v>TC Furth 3</v>
      </c>
    </row>
    <row r="23" spans="1:14">
      <c r="A23" s="53">
        <v>43449</v>
      </c>
      <c r="B23" s="48" t="str">
        <f>B$7</f>
        <v>TK Big Point Muckendorf</v>
      </c>
      <c r="C23" s="50" t="s">
        <v>0</v>
      </c>
      <c r="D23" s="49" t="str">
        <f>B$10</f>
        <v>TC Stratzing-Droß</v>
      </c>
      <c r="E23" s="7"/>
      <c r="F23" s="35" t="str">
        <f>D$7</f>
        <v>Mitterau 2</v>
      </c>
      <c r="G23" s="36" t="s">
        <v>0</v>
      </c>
      <c r="H23" s="37" t="str">
        <f>D$10</f>
        <v>Die Wachauerinnen</v>
      </c>
    </row>
    <row r="24" spans="1:14" ht="15">
      <c r="A24" s="52">
        <v>43456</v>
      </c>
      <c r="B24" s="74" t="s">
        <v>1</v>
      </c>
      <c r="C24" s="75"/>
      <c r="D24" s="76"/>
      <c r="F24" s="74" t="str">
        <f>B24</f>
        <v>*** Weihnachtsferien ***</v>
      </c>
      <c r="G24" s="75"/>
      <c r="H24" s="76"/>
    </row>
    <row r="25" spans="1:14" ht="15">
      <c r="A25" s="54">
        <v>43463</v>
      </c>
      <c r="B25" s="71" t="str">
        <f>B24</f>
        <v>*** Weihnachtsferien ***</v>
      </c>
      <c r="C25" s="72"/>
      <c r="D25" s="73"/>
      <c r="F25" s="71" t="str">
        <f>B25</f>
        <v>*** Weihnachtsferien ***</v>
      </c>
      <c r="G25" s="72"/>
      <c r="H25" s="73"/>
    </row>
    <row r="26" spans="1:14">
      <c r="A26" s="53">
        <v>43470</v>
      </c>
      <c r="B26" s="45" t="str">
        <f>B$6</f>
        <v>Mitterau 1</v>
      </c>
      <c r="C26" s="46" t="s">
        <v>0</v>
      </c>
      <c r="D26" s="47" t="str">
        <f>B$8</f>
        <v>Transdanubia 1</v>
      </c>
      <c r="F26" s="29" t="str">
        <f>D$6</f>
        <v>Transdanubia 2</v>
      </c>
      <c r="G26" s="30" t="s">
        <v>0</v>
      </c>
      <c r="H26" s="31" t="str">
        <f>D$8</f>
        <v>TC Dürnstein</v>
      </c>
    </row>
    <row r="27" spans="1:14">
      <c r="A27" s="53">
        <v>43477</v>
      </c>
      <c r="B27" s="45" t="str">
        <f>B$9</f>
        <v>Gföhl</v>
      </c>
      <c r="C27" s="46" t="s">
        <v>0</v>
      </c>
      <c r="D27" s="47" t="str">
        <f>B$10</f>
        <v>TC Stratzing-Droß</v>
      </c>
      <c r="F27" s="29" t="str">
        <f>D$9</f>
        <v>TC Furth 3</v>
      </c>
      <c r="G27" s="30" t="s">
        <v>0</v>
      </c>
      <c r="H27" s="31" t="str">
        <f>D$10</f>
        <v>Die Wachauerinnen</v>
      </c>
    </row>
    <row r="28" spans="1:14">
      <c r="A28" s="70">
        <v>43484</v>
      </c>
      <c r="B28" s="62" t="str">
        <f>B$6</f>
        <v>Mitterau 1</v>
      </c>
      <c r="C28" s="55" t="s">
        <v>0</v>
      </c>
      <c r="D28" s="56" t="str">
        <f>B$7</f>
        <v>TK Big Point Muckendorf</v>
      </c>
      <c r="F28" s="32" t="str">
        <f>D$6</f>
        <v>Transdanubia 2</v>
      </c>
      <c r="G28" s="33" t="s">
        <v>0</v>
      </c>
      <c r="H28" s="34" t="str">
        <f>D$7</f>
        <v>Mitterau 2</v>
      </c>
      <c r="J28" s="19"/>
    </row>
    <row r="29" spans="1:14">
      <c r="A29" s="53">
        <v>43491</v>
      </c>
      <c r="B29" s="62" t="str">
        <f>B$8</f>
        <v>Transdanubia 1</v>
      </c>
      <c r="C29" s="55" t="s">
        <v>0</v>
      </c>
      <c r="D29" s="56" t="str">
        <f>B$9</f>
        <v>Gföhl</v>
      </c>
      <c r="F29" s="32" t="str">
        <f>D$8</f>
        <v>TC Dürnstein</v>
      </c>
      <c r="G29" s="33" t="s">
        <v>0</v>
      </c>
      <c r="H29" s="34" t="str">
        <f>D$9</f>
        <v>TC Furth 3</v>
      </c>
    </row>
    <row r="30" spans="1:14">
      <c r="A30" s="53">
        <v>43498</v>
      </c>
      <c r="B30" s="62" t="str">
        <f>B$6</f>
        <v>Mitterau 1</v>
      </c>
      <c r="C30" s="55" t="s">
        <v>0</v>
      </c>
      <c r="D30" s="56" t="str">
        <f>B$10</f>
        <v>TC Stratzing-Droß</v>
      </c>
      <c r="F30" s="32" t="str">
        <f>D$6</f>
        <v>Transdanubia 2</v>
      </c>
      <c r="G30" s="33" t="s">
        <v>0</v>
      </c>
      <c r="H30" s="34" t="str">
        <f>D$10</f>
        <v>Die Wachauerinnen</v>
      </c>
    </row>
    <row r="31" spans="1:14" ht="15">
      <c r="A31" s="52">
        <v>43505</v>
      </c>
      <c r="B31" s="74" t="s">
        <v>8</v>
      </c>
      <c r="C31" s="75"/>
      <c r="D31" s="76"/>
      <c r="F31" s="74" t="str">
        <f>B31</f>
        <v>*** Semesterferien ***</v>
      </c>
      <c r="G31" s="75"/>
      <c r="H31" s="76"/>
    </row>
    <row r="32" spans="1:14" ht="15">
      <c r="A32" s="54">
        <v>43512</v>
      </c>
      <c r="B32" s="71" t="s">
        <v>21</v>
      </c>
      <c r="C32" s="72"/>
      <c r="D32" s="73"/>
      <c r="F32" s="71" t="str">
        <f>B32</f>
        <v>*** offene HKM ***</v>
      </c>
      <c r="G32" s="72"/>
      <c r="H32" s="73"/>
      <c r="J32" s="7"/>
    </row>
    <row r="33" spans="1:11">
      <c r="A33" s="53">
        <v>43519</v>
      </c>
      <c r="B33" s="62" t="str">
        <f>B$7</f>
        <v>TK Big Point Muckendorf</v>
      </c>
      <c r="C33" s="55" t="s">
        <v>0</v>
      </c>
      <c r="D33" s="56" t="str">
        <f>B$9</f>
        <v>Gföhl</v>
      </c>
      <c r="F33" s="32" t="str">
        <f>D$7</f>
        <v>Mitterau 2</v>
      </c>
      <c r="G33" s="33" t="s">
        <v>0</v>
      </c>
      <c r="H33" s="34" t="str">
        <f>D$9</f>
        <v>TC Furth 3</v>
      </c>
    </row>
    <row r="34" spans="1:11">
      <c r="A34" s="53">
        <v>43526</v>
      </c>
      <c r="B34" s="62" t="str">
        <f>B$8</f>
        <v>Transdanubia 1</v>
      </c>
      <c r="C34" s="55" t="s">
        <v>0</v>
      </c>
      <c r="D34" s="56" t="str">
        <f>B$10</f>
        <v>TC Stratzing-Droß</v>
      </c>
      <c r="F34" s="32" t="str">
        <f>D$8</f>
        <v>TC Dürnstein</v>
      </c>
      <c r="G34" s="33" t="s">
        <v>0</v>
      </c>
      <c r="H34" s="34" t="str">
        <f>D$10</f>
        <v>Die Wachauerinnen</v>
      </c>
    </row>
    <row r="35" spans="1:11">
      <c r="A35" s="53">
        <v>43533</v>
      </c>
      <c r="B35" s="63" t="str">
        <f>B$7</f>
        <v>TK Big Point Muckendorf</v>
      </c>
      <c r="C35" s="55" t="s">
        <v>0</v>
      </c>
      <c r="D35" s="58" t="str">
        <f>B$8</f>
        <v>Transdanubia 1</v>
      </c>
      <c r="F35" s="32" t="str">
        <f>D$7</f>
        <v>Mitterau 2</v>
      </c>
      <c r="G35" s="33" t="s">
        <v>0</v>
      </c>
      <c r="H35" s="34" t="str">
        <f>D$8</f>
        <v>TC Dürnstein</v>
      </c>
      <c r="J35" s="20"/>
      <c r="K35" s="21"/>
    </row>
    <row r="36" spans="1:11" s="7" customFormat="1">
      <c r="A36" s="53">
        <v>43540</v>
      </c>
      <c r="B36" s="63" t="str">
        <f>B$6</f>
        <v>Mitterau 1</v>
      </c>
      <c r="C36" s="55" t="s">
        <v>0</v>
      </c>
      <c r="D36" s="58" t="str">
        <f>B$9</f>
        <v>Gföhl</v>
      </c>
      <c r="E36" s="1"/>
      <c r="F36" s="32" t="str">
        <f>D$6</f>
        <v>Transdanubia 2</v>
      </c>
      <c r="G36" s="33" t="s">
        <v>0</v>
      </c>
      <c r="H36" s="34" t="str">
        <f>D$9</f>
        <v>TC Furth 3</v>
      </c>
      <c r="K36" s="22"/>
    </row>
    <row r="37" spans="1:11" s="7" customFormat="1">
      <c r="A37" s="53">
        <v>43547</v>
      </c>
      <c r="B37" s="63" t="str">
        <f>B$7</f>
        <v>TK Big Point Muckendorf</v>
      </c>
      <c r="C37" s="57" t="s">
        <v>0</v>
      </c>
      <c r="D37" s="58" t="str">
        <f>B$10</f>
        <v>TC Stratzing-Droß</v>
      </c>
      <c r="F37" s="59" t="str">
        <f>D$7</f>
        <v>Mitterau 2</v>
      </c>
      <c r="G37" s="60" t="s">
        <v>0</v>
      </c>
      <c r="H37" s="61" t="str">
        <f>D$10</f>
        <v>Die Wachauerinnen</v>
      </c>
    </row>
    <row r="38" spans="1:11" s="7" customFormat="1">
      <c r="A38" s="53">
        <v>43554</v>
      </c>
      <c r="B38" s="62" t="str">
        <f>B$6</f>
        <v>Mitterau 1</v>
      </c>
      <c r="C38" s="55" t="s">
        <v>0</v>
      </c>
      <c r="D38" s="56" t="str">
        <f>B$8</f>
        <v>Transdanubia 1</v>
      </c>
      <c r="E38" s="1"/>
      <c r="F38" s="32" t="str">
        <f>D$6</f>
        <v>Transdanubia 2</v>
      </c>
      <c r="G38" s="33" t="s">
        <v>0</v>
      </c>
      <c r="H38" s="34" t="str">
        <f>D$8</f>
        <v>TC Dürnstein</v>
      </c>
    </row>
    <row r="39" spans="1:11">
      <c r="A39" s="54">
        <v>43561</v>
      </c>
      <c r="B39" s="64" t="str">
        <f>B$9</f>
        <v>Gföhl</v>
      </c>
      <c r="C39" s="65" t="s">
        <v>0</v>
      </c>
      <c r="D39" s="66" t="str">
        <f>B$10</f>
        <v>TC Stratzing-Droß</v>
      </c>
      <c r="F39" s="67" t="str">
        <f>D$9</f>
        <v>TC Furth 3</v>
      </c>
      <c r="G39" s="68" t="s">
        <v>0</v>
      </c>
      <c r="H39" s="69" t="str">
        <f>D$10</f>
        <v>Die Wachauerinnen</v>
      </c>
      <c r="J39" s="19"/>
      <c r="K39" s="15"/>
    </row>
    <row r="40" spans="1:11">
      <c r="A40" s="23"/>
      <c r="J40" s="20"/>
      <c r="K40" s="21"/>
    </row>
    <row r="41" spans="1:11">
      <c r="J41" s="20"/>
      <c r="K41" s="15"/>
    </row>
    <row r="42" spans="1:11">
      <c r="J42" s="24"/>
      <c r="K42" s="15"/>
    </row>
    <row r="43" spans="1:11">
      <c r="K43" s="15"/>
    </row>
    <row r="44" spans="1:11">
      <c r="K44" s="15"/>
    </row>
    <row r="45" spans="1:11">
      <c r="K45" s="15"/>
    </row>
    <row r="46" spans="1:11">
      <c r="K46" s="15"/>
    </row>
    <row r="47" spans="1:11">
      <c r="K47" s="15"/>
    </row>
    <row r="48" spans="1:11">
      <c r="K48" s="15"/>
    </row>
    <row r="49" spans="11:11">
      <c r="K49" s="15"/>
    </row>
    <row r="50" spans="11:11">
      <c r="K50" s="15"/>
    </row>
    <row r="51" spans="11:11">
      <c r="K51" s="15"/>
    </row>
  </sheetData>
  <mergeCells count="9">
    <mergeCell ref="F32:H32"/>
    <mergeCell ref="B31:D31"/>
    <mergeCell ref="B32:D32"/>
    <mergeCell ref="D2:F2"/>
    <mergeCell ref="B24:D24"/>
    <mergeCell ref="B25:D25"/>
    <mergeCell ref="F24:H24"/>
    <mergeCell ref="F25:H25"/>
    <mergeCell ref="F31:H31"/>
  </mergeCells>
  <phoneticPr fontId="0" type="noConversion"/>
  <pageMargins left="0.70866141732283472" right="0.70866141732283472" top="0.78740157480314965" bottom="0.78740157480314965" header="0.31496062992125984" footer="0.31496062992125984"/>
  <pageSetup paperSize="8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>Basler Versicherung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RZD</dc:creator>
  <cp:lastModifiedBy>Tenniscenter</cp:lastModifiedBy>
  <cp:lastPrinted>2018-10-18T06:40:07Z</cp:lastPrinted>
  <dcterms:created xsi:type="dcterms:W3CDTF">2014-10-07T06:02:48Z</dcterms:created>
  <dcterms:modified xsi:type="dcterms:W3CDTF">2018-10-18T06:51:54Z</dcterms:modified>
</cp:coreProperties>
</file>