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440" windowHeight="12165"/>
  </bookViews>
  <sheets>
    <sheet name="Tabelle 1" sheetId="1" r:id="rId1"/>
  </sheets>
  <calcPr calcId="114210"/>
</workbook>
</file>

<file path=xl/calcChain.xml><?xml version="1.0" encoding="utf-8"?>
<calcChain xmlns="http://schemas.openxmlformats.org/spreadsheetml/2006/main">
  <c r="F24" i="1"/>
  <c r="B26"/>
  <c r="D26"/>
  <c r="F23"/>
  <c r="F16"/>
  <c r="H16"/>
  <c r="B16"/>
  <c r="D16"/>
  <c r="F17"/>
  <c r="H17"/>
  <c r="B18"/>
  <c r="D18"/>
  <c r="B17"/>
  <c r="D17"/>
  <c r="F18"/>
  <c r="H18"/>
  <c r="F19"/>
  <c r="B20"/>
  <c r="F20"/>
  <c r="F21"/>
  <c r="H21"/>
  <c r="B21"/>
  <c r="D21"/>
  <c r="F22"/>
  <c r="H22"/>
  <c r="F25"/>
  <c r="F26"/>
  <c r="H26"/>
  <c r="B22"/>
  <c r="D22"/>
  <c r="B27"/>
  <c r="D27"/>
  <c r="B28"/>
  <c r="D28"/>
  <c r="F28"/>
  <c r="H28"/>
</calcChain>
</file>

<file path=xl/sharedStrings.xml><?xml version="1.0" encoding="utf-8"?>
<sst xmlns="http://schemas.openxmlformats.org/spreadsheetml/2006/main" count="36" uniqueCount="17">
  <si>
    <t>:</t>
  </si>
  <si>
    <t>*** Offene Hallenkreismeisterschaften ***</t>
  </si>
  <si>
    <t>*** Weihnachtsferien ***</t>
  </si>
  <si>
    <t>Team 2</t>
  </si>
  <si>
    <t>Team 1</t>
  </si>
  <si>
    <t>Datum</t>
  </si>
  <si>
    <t>*** Semesterferien ***</t>
  </si>
  <si>
    <t>*** Frei ***</t>
  </si>
  <si>
    <t>Tenniscenter Young Ladies</t>
  </si>
  <si>
    <t>Tenniscenter Routiniers</t>
  </si>
  <si>
    <t>The Trouble Makers</t>
  </si>
  <si>
    <t>UTC Mitterau Damen</t>
  </si>
  <si>
    <t>Garbine Muguruza</t>
  </si>
  <si>
    <t>Spielbeginn 12:00</t>
  </si>
  <si>
    <t>Spielbeginn 16:00</t>
  </si>
  <si>
    <t>WINTERCUP 2017 Damen</t>
  </si>
  <si>
    <t>Die Killerbienen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</si>
</sst>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color indexed="17"/>
      <name val="Verdana"/>
      <family val="2"/>
    </font>
    <font>
      <sz val="10"/>
      <color indexed="10"/>
      <name val="Verdana"/>
      <family val="2"/>
    </font>
    <font>
      <sz val="10"/>
      <color indexed="12"/>
      <name val="Verdana"/>
      <family val="2"/>
    </font>
    <font>
      <sz val="10"/>
      <color indexed="3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2" fillId="0" borderId="0" xfId="0" applyFont="1" applyFill="1"/>
    <xf numFmtId="0" fontId="3" fillId="0" borderId="0" xfId="0" applyFont="1" applyFill="1"/>
    <xf numFmtId="0" fontId="3" fillId="0" borderId="1" xfId="0" applyFont="1" applyBorder="1" applyAlignment="1">
      <alignment horizontal="right"/>
    </xf>
    <xf numFmtId="14" fontId="2" fillId="0" borderId="0" xfId="0" applyNumberFormat="1" applyFont="1" applyFill="1"/>
    <xf numFmtId="0" fontId="4" fillId="0" borderId="0" xfId="0" applyFont="1" applyFill="1"/>
    <xf numFmtId="0" fontId="1" fillId="0" borderId="2" xfId="0" applyFont="1" applyBorder="1" applyAlignment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0" xfId="0" applyFont="1" applyFill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2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14" fontId="1" fillId="0" borderId="7" xfId="0" applyNumberFormat="1" applyFont="1" applyBorder="1"/>
    <xf numFmtId="14" fontId="1" fillId="0" borderId="8" xfId="0" applyNumberFormat="1" applyFont="1" applyBorder="1"/>
    <xf numFmtId="14" fontId="1" fillId="2" borderId="8" xfId="0" applyNumberFormat="1" applyFont="1" applyFill="1" applyBorder="1"/>
    <xf numFmtId="14" fontId="1" fillId="0" borderId="8" xfId="0" applyNumberFormat="1" applyFont="1" applyFill="1" applyBorder="1"/>
    <xf numFmtId="14" fontId="1" fillId="0" borderId="9" xfId="0" applyNumberFormat="1" applyFont="1" applyFill="1" applyBorder="1"/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/>
    <xf numFmtId="0" fontId="7" fillId="0" borderId="1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/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1" fillId="0" borderId="2" xfId="0" applyFont="1" applyBorder="1"/>
    <xf numFmtId="0" fontId="6" fillId="0" borderId="0" xfId="0" applyFont="1" applyFill="1" applyBorder="1"/>
    <xf numFmtId="14" fontId="1" fillId="0" borderId="0" xfId="0" applyNumberFormat="1" applyFont="1" applyFill="1" applyBorder="1"/>
    <xf numFmtId="14" fontId="1" fillId="0" borderId="0" xfId="0" applyNumberFormat="1" applyFont="1" applyBorder="1"/>
    <xf numFmtId="0" fontId="1" fillId="0" borderId="11" xfId="0" applyFont="1" applyBorder="1"/>
    <xf numFmtId="0" fontId="1" fillId="0" borderId="14" xfId="0" applyFont="1" applyFill="1" applyBorder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2"/>
  <sheetViews>
    <sheetView tabSelected="1" workbookViewId="0">
      <selection activeCell="B38" sqref="B38"/>
    </sheetView>
  </sheetViews>
  <sheetFormatPr baseColWidth="10" defaultRowHeight="12.75"/>
  <cols>
    <col min="1" max="1" width="11.5703125" style="1" bestFit="1" customWidth="1"/>
    <col min="2" max="2" width="27.140625" style="1" customWidth="1"/>
    <col min="3" max="3" width="1.85546875" style="1" bestFit="1" customWidth="1"/>
    <col min="4" max="4" width="28" style="1" customWidth="1"/>
    <col min="5" max="5" width="1.7109375" style="1" customWidth="1"/>
    <col min="6" max="6" width="25.85546875" style="1" customWidth="1"/>
    <col min="7" max="7" width="1.85546875" style="1" bestFit="1" customWidth="1"/>
    <col min="8" max="8" width="25.85546875" style="1" customWidth="1"/>
    <col min="9" max="9" width="8.85546875" style="1" bestFit="1" customWidth="1"/>
    <col min="10" max="10" width="30" style="1" bestFit="1" customWidth="1"/>
    <col min="11" max="11" width="8.5703125" style="1" bestFit="1" customWidth="1"/>
    <col min="12" max="12" width="11.42578125" style="1"/>
    <col min="13" max="13" width="3.28515625" style="2" bestFit="1" customWidth="1"/>
    <col min="14" max="14" width="1.7109375" style="2" bestFit="1" customWidth="1"/>
    <col min="15" max="15" width="3.28515625" style="2" bestFit="1" customWidth="1"/>
    <col min="16" max="16" width="11.42578125" style="1"/>
    <col min="17" max="17" width="3.28515625" style="1" bestFit="1" customWidth="1"/>
    <col min="18" max="18" width="1.7109375" style="1" bestFit="1" customWidth="1"/>
    <col min="19" max="19" width="3.28515625" style="1" bestFit="1" customWidth="1"/>
    <col min="20" max="20" width="11.42578125" style="1"/>
    <col min="21" max="21" width="3.42578125" style="1" bestFit="1" customWidth="1"/>
    <col min="22" max="22" width="1.7109375" style="1" bestFit="1" customWidth="1"/>
    <col min="23" max="23" width="3.42578125" style="1" bestFit="1" customWidth="1"/>
    <col min="24" max="24" width="11.42578125" style="1"/>
    <col min="25" max="25" width="3.42578125" style="1" bestFit="1" customWidth="1"/>
    <col min="26" max="26" width="1.7109375" style="1" bestFit="1" customWidth="1"/>
    <col min="27" max="27" width="3.42578125" style="1" bestFit="1" customWidth="1"/>
    <col min="28" max="16384" width="11.42578125" style="1"/>
  </cols>
  <sheetData>
    <row r="2" spans="1:15" s="19" customFormat="1">
      <c r="D2" s="49" t="s">
        <v>15</v>
      </c>
      <c r="M2" s="20"/>
      <c r="N2" s="20"/>
      <c r="O2" s="20"/>
    </row>
    <row r="4" spans="1:15">
      <c r="D4" s="25"/>
      <c r="E4" s="25"/>
      <c r="F4" s="25"/>
      <c r="G4" s="25"/>
      <c r="H4" s="25"/>
    </row>
    <row r="5" spans="1:15" s="2" customFormat="1">
      <c r="D5" s="44" t="s">
        <v>12</v>
      </c>
      <c r="E5" s="10"/>
      <c r="F5" s="26"/>
      <c r="G5" s="10"/>
      <c r="H5" s="10"/>
    </row>
    <row r="6" spans="1:15">
      <c r="D6" s="45"/>
      <c r="E6" s="25"/>
      <c r="F6" s="27"/>
      <c r="G6" s="25"/>
      <c r="H6" s="25"/>
    </row>
    <row r="7" spans="1:15">
      <c r="D7" s="46" t="s">
        <v>8</v>
      </c>
      <c r="E7" s="25"/>
      <c r="F7" s="27"/>
      <c r="G7" s="25"/>
      <c r="H7" s="25"/>
      <c r="K7" s="3"/>
    </row>
    <row r="8" spans="1:15">
      <c r="D8" s="46" t="s">
        <v>9</v>
      </c>
      <c r="E8" s="25"/>
      <c r="F8" s="27"/>
      <c r="G8" s="25"/>
      <c r="H8" s="25"/>
      <c r="J8" s="18"/>
      <c r="K8" s="3"/>
    </row>
    <row r="9" spans="1:15">
      <c r="D9" s="46" t="s">
        <v>10</v>
      </c>
      <c r="E9" s="25"/>
      <c r="F9" s="27"/>
      <c r="G9" s="25"/>
      <c r="H9" s="25"/>
    </row>
    <row r="10" spans="1:15">
      <c r="D10" s="46" t="s">
        <v>16</v>
      </c>
      <c r="E10" s="25"/>
      <c r="F10" s="27"/>
      <c r="G10" s="25"/>
      <c r="H10" s="25"/>
    </row>
    <row r="11" spans="1:15">
      <c r="D11" s="47" t="s">
        <v>11</v>
      </c>
      <c r="E11" s="25"/>
      <c r="F11" s="25"/>
      <c r="G11" s="25"/>
      <c r="H11" s="25"/>
    </row>
    <row r="13" spans="1:15">
      <c r="B13" s="54" t="s">
        <v>13</v>
      </c>
      <c r="F13" s="54" t="s">
        <v>14</v>
      </c>
    </row>
    <row r="14" spans="1:15">
      <c r="A14" s="3"/>
    </row>
    <row r="15" spans="1:15">
      <c r="A15" s="17" t="s">
        <v>5</v>
      </c>
      <c r="B15" s="16" t="s">
        <v>4</v>
      </c>
      <c r="C15" s="15" t="s">
        <v>0</v>
      </c>
      <c r="D15" s="14" t="s">
        <v>3</v>
      </c>
      <c r="E15" s="52"/>
      <c r="F15" s="16" t="s">
        <v>4</v>
      </c>
      <c r="G15" s="15" t="s">
        <v>0</v>
      </c>
      <c r="H15" s="14" t="s">
        <v>3</v>
      </c>
    </row>
    <row r="16" spans="1:15">
      <c r="A16" s="30">
        <v>43044</v>
      </c>
      <c r="B16" s="35" t="str">
        <f>$D$7</f>
        <v>Tenniscenter Young Ladies</v>
      </c>
      <c r="C16" s="36" t="s">
        <v>0</v>
      </c>
      <c r="D16" s="37" t="str">
        <f>$D$10</f>
        <v>Die Killerbienen</v>
      </c>
      <c r="E16" s="25"/>
      <c r="F16" s="35">
        <f>$D$6</f>
        <v>0</v>
      </c>
      <c r="G16" s="36" t="s">
        <v>0</v>
      </c>
      <c r="H16" s="37" t="str">
        <f>$D$9</f>
        <v>The Trouble Makers</v>
      </c>
    </row>
    <row r="17" spans="1:15">
      <c r="A17" s="31">
        <v>43058</v>
      </c>
      <c r="B17" s="38" t="str">
        <f>$D$7</f>
        <v>Tenniscenter Young Ladies</v>
      </c>
      <c r="C17" s="39" t="s">
        <v>0</v>
      </c>
      <c r="D17" s="40" t="str">
        <f>$D$9</f>
        <v>The Trouble Makers</v>
      </c>
      <c r="E17" s="25"/>
      <c r="F17" s="38" t="str">
        <f>$D$8</f>
        <v>Tenniscenter Routiniers</v>
      </c>
      <c r="G17" s="39" t="s">
        <v>0</v>
      </c>
      <c r="H17" s="40" t="str">
        <f>$D$11</f>
        <v>UTC Mitterau Damen</v>
      </c>
    </row>
    <row r="18" spans="1:15">
      <c r="A18" s="31">
        <v>43079</v>
      </c>
      <c r="B18" s="38">
        <f>$D$6</f>
        <v>0</v>
      </c>
      <c r="C18" s="39" t="s">
        <v>0</v>
      </c>
      <c r="D18" s="40" t="str">
        <f>$D$11</f>
        <v>UTC Mitterau Damen</v>
      </c>
      <c r="E18" s="25"/>
      <c r="F18" s="38" t="str">
        <f>$D$8</f>
        <v>Tenniscenter Routiniers</v>
      </c>
      <c r="G18" s="39" t="s">
        <v>0</v>
      </c>
      <c r="H18" s="40" t="str">
        <f>$D$10</f>
        <v>Die Killerbienen</v>
      </c>
    </row>
    <row r="19" spans="1:15">
      <c r="A19" s="32">
        <v>43093</v>
      </c>
      <c r="B19" s="12" t="s">
        <v>2</v>
      </c>
      <c r="C19" s="10"/>
      <c r="D19" s="9"/>
      <c r="E19" s="25"/>
      <c r="F19" s="6" t="str">
        <f>B19</f>
        <v>*** Weihnachtsferien ***</v>
      </c>
      <c r="G19" s="10"/>
      <c r="H19" s="9"/>
    </row>
    <row r="20" spans="1:15">
      <c r="A20" s="32">
        <v>43100</v>
      </c>
      <c r="B20" s="12" t="str">
        <f>B19</f>
        <v>*** Weihnachtsferien ***</v>
      </c>
      <c r="C20" s="10"/>
      <c r="D20" s="9"/>
      <c r="E20" s="25"/>
      <c r="F20" s="6" t="str">
        <f>B20</f>
        <v>*** Weihnachtsferien ***</v>
      </c>
      <c r="G20" s="10"/>
      <c r="H20" s="9"/>
      <c r="O20" s="1"/>
    </row>
    <row r="21" spans="1:15">
      <c r="A21" s="31">
        <v>43114</v>
      </c>
      <c r="B21" s="38" t="str">
        <f>$D$7</f>
        <v>Tenniscenter Young Ladies</v>
      </c>
      <c r="C21" s="39" t="s">
        <v>0</v>
      </c>
      <c r="D21" s="40" t="str">
        <f>$D$11</f>
        <v>UTC Mitterau Damen</v>
      </c>
      <c r="E21" s="25"/>
      <c r="F21" s="38">
        <f>$D$6</f>
        <v>0</v>
      </c>
      <c r="G21" s="39" t="s">
        <v>0</v>
      </c>
      <c r="H21" s="40" t="str">
        <f>$D$8</f>
        <v>Tenniscenter Routiniers</v>
      </c>
      <c r="J21" s="8"/>
    </row>
    <row r="22" spans="1:15">
      <c r="A22" s="31">
        <v>43128</v>
      </c>
      <c r="B22" s="38" t="str">
        <f>$D$7</f>
        <v>Tenniscenter Young Ladies</v>
      </c>
      <c r="C22" s="39" t="s">
        <v>0</v>
      </c>
      <c r="D22" s="40" t="str">
        <f>$D$8</f>
        <v>Tenniscenter Routiniers</v>
      </c>
      <c r="E22" s="25"/>
      <c r="F22" s="38" t="str">
        <f>$D$9</f>
        <v>The Trouble Makers</v>
      </c>
      <c r="G22" s="39" t="s">
        <v>0</v>
      </c>
      <c r="H22" s="40" t="str">
        <f>$D$10</f>
        <v>Die Killerbienen</v>
      </c>
    </row>
    <row r="23" spans="1:15">
      <c r="A23" s="32">
        <v>43135</v>
      </c>
      <c r="B23" s="12" t="s">
        <v>6</v>
      </c>
      <c r="C23" s="10"/>
      <c r="D23" s="9"/>
      <c r="E23" s="25"/>
      <c r="F23" s="12" t="str">
        <f>B23</f>
        <v>*** Semesterferien ***</v>
      </c>
      <c r="G23" s="10"/>
      <c r="H23" s="9"/>
    </row>
    <row r="24" spans="1:15">
      <c r="A24" s="32">
        <v>43142</v>
      </c>
      <c r="B24" s="12" t="s">
        <v>6</v>
      </c>
      <c r="C24" s="10"/>
      <c r="D24" s="9"/>
      <c r="E24" s="25"/>
      <c r="F24" s="12" t="str">
        <f>B24</f>
        <v>*** Semesterferien ***</v>
      </c>
      <c r="G24" s="10"/>
      <c r="H24" s="9"/>
    </row>
    <row r="25" spans="1:15">
      <c r="A25" s="32">
        <v>43149</v>
      </c>
      <c r="B25" s="12" t="s">
        <v>1</v>
      </c>
      <c r="C25" s="10"/>
      <c r="D25" s="9"/>
      <c r="E25" s="25"/>
      <c r="F25" s="11" t="str">
        <f>B25</f>
        <v>*** Offene Hallenkreismeisterschaften ***</v>
      </c>
      <c r="G25" s="10"/>
      <c r="H25" s="9"/>
      <c r="J25" s="13"/>
      <c r="O25" s="1"/>
    </row>
    <row r="26" spans="1:15">
      <c r="A26" s="33">
        <v>43156</v>
      </c>
      <c r="B26" s="38">
        <f>$D$6</f>
        <v>0</v>
      </c>
      <c r="C26" s="39" t="s">
        <v>0</v>
      </c>
      <c r="D26" s="40" t="str">
        <f>$D$10</f>
        <v>Die Killerbienen</v>
      </c>
      <c r="E26" s="25"/>
      <c r="F26" s="38" t="str">
        <f>$D$9</f>
        <v>The Trouble Makers</v>
      </c>
      <c r="G26" s="39" t="s">
        <v>0</v>
      </c>
      <c r="H26" s="40" t="str">
        <f>$D$11</f>
        <v>UTC Mitterau Damen</v>
      </c>
    </row>
    <row r="27" spans="1:15">
      <c r="A27" s="31">
        <v>43170</v>
      </c>
      <c r="B27" s="38" t="str">
        <f>$D$10</f>
        <v>Die Killerbienen</v>
      </c>
      <c r="C27" s="39" t="s">
        <v>0</v>
      </c>
      <c r="D27" s="40" t="str">
        <f>$D$11</f>
        <v>UTC Mitterau Damen</v>
      </c>
      <c r="E27" s="25"/>
      <c r="F27" s="12" t="s">
        <v>7</v>
      </c>
      <c r="G27" s="25"/>
      <c r="H27" s="48"/>
      <c r="J27" s="5"/>
      <c r="K27" s="7"/>
      <c r="O27" s="1"/>
    </row>
    <row r="28" spans="1:15" s="13" customFormat="1">
      <c r="A28" s="34">
        <v>43184</v>
      </c>
      <c r="B28" s="41">
        <f>$D$6</f>
        <v>0</v>
      </c>
      <c r="C28" s="42" t="s">
        <v>0</v>
      </c>
      <c r="D28" s="43" t="str">
        <f>$D$7</f>
        <v>Tenniscenter Young Ladies</v>
      </c>
      <c r="E28" s="53"/>
      <c r="F28" s="41" t="str">
        <f>$D$8</f>
        <v>Tenniscenter Routiniers</v>
      </c>
      <c r="G28" s="42" t="s">
        <v>0</v>
      </c>
      <c r="H28" s="43" t="str">
        <f>$D$9</f>
        <v>The Trouble Makers</v>
      </c>
      <c r="K28" s="22"/>
      <c r="M28" s="23"/>
      <c r="N28" s="23"/>
      <c r="O28" s="23"/>
    </row>
    <row r="29" spans="1:15" s="13" customFormat="1">
      <c r="A29" s="50"/>
      <c r="B29" s="28"/>
      <c r="C29" s="21"/>
      <c r="D29" s="29"/>
      <c r="E29" s="24"/>
      <c r="F29" s="28"/>
      <c r="G29" s="21"/>
      <c r="H29" s="29"/>
      <c r="K29" s="22"/>
      <c r="M29" s="23"/>
      <c r="N29" s="23"/>
      <c r="O29" s="23"/>
    </row>
    <row r="30" spans="1:15">
      <c r="A30" s="51"/>
      <c r="B30" s="25"/>
      <c r="C30" s="25"/>
      <c r="D30" s="25"/>
      <c r="E30" s="25"/>
      <c r="F30" s="25"/>
      <c r="G30" s="25"/>
      <c r="H30" s="25"/>
      <c r="J30" s="8"/>
      <c r="K30" s="3"/>
    </row>
    <row r="31" spans="1:15">
      <c r="A31" s="51"/>
      <c r="B31" s="25"/>
      <c r="C31" s="25"/>
      <c r="D31" s="25"/>
      <c r="E31" s="25"/>
      <c r="F31" s="25"/>
      <c r="G31" s="25"/>
      <c r="H31" s="25"/>
      <c r="J31" s="5"/>
      <c r="K31" s="7"/>
    </row>
    <row r="32" spans="1:15">
      <c r="J32" s="5"/>
      <c r="K32" s="3"/>
    </row>
    <row r="33" spans="7:11">
      <c r="J33" s="4"/>
      <c r="K33" s="3"/>
    </row>
    <row r="34" spans="7:11">
      <c r="G34" s="2"/>
      <c r="K34" s="3"/>
    </row>
    <row r="35" spans="7:11">
      <c r="K35" s="3"/>
    </row>
    <row r="36" spans="7:11">
      <c r="K36" s="3"/>
    </row>
    <row r="37" spans="7:11">
      <c r="K37" s="3"/>
    </row>
    <row r="38" spans="7:11">
      <c r="K38" s="3"/>
    </row>
    <row r="39" spans="7:11">
      <c r="K39" s="3"/>
    </row>
    <row r="40" spans="7:11">
      <c r="K40" s="3"/>
    </row>
    <row r="41" spans="7:11">
      <c r="K41" s="3"/>
    </row>
    <row r="42" spans="7:11">
      <c r="K42" s="3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8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Company>Basler Versicherung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RZD</dc:creator>
  <cp:lastModifiedBy>Tenniscenter</cp:lastModifiedBy>
  <cp:lastPrinted>2016-10-30T11:22:47Z</cp:lastPrinted>
  <dcterms:created xsi:type="dcterms:W3CDTF">2014-10-07T06:02:48Z</dcterms:created>
  <dcterms:modified xsi:type="dcterms:W3CDTF">2017-10-16T06:35:55Z</dcterms:modified>
</cp:coreProperties>
</file>